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10880" yWindow="0" windowWidth="25600" windowHeight="19080" tabRatio="50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F6" i="1"/>
  <c r="E6" i="1"/>
  <c r="D6" i="1"/>
  <c r="E23" i="1"/>
  <c r="F23" i="1"/>
  <c r="D23" i="1"/>
</calcChain>
</file>

<file path=xl/sharedStrings.xml><?xml version="1.0" encoding="utf-8"?>
<sst xmlns="http://schemas.openxmlformats.org/spreadsheetml/2006/main" count="35" uniqueCount="32">
  <si>
    <t>USD</t>
  </si>
  <si>
    <t>EUR</t>
  </si>
  <si>
    <t>Airmail, no tracking</t>
  </si>
  <si>
    <t>Airmail, registered</t>
  </si>
  <si>
    <t>Postage rates</t>
  </si>
  <si>
    <t>SEK</t>
  </si>
  <si>
    <t>Minimum order value excl. postage</t>
  </si>
  <si>
    <t xml:space="preserve">1516 - Lophophora williamsii </t>
  </si>
  <si>
    <t>7718 - Lophophora williamsii (Hipolito, Coahuila, Mexico)</t>
  </si>
  <si>
    <t>7719 - Lophophora williamsii (San Tiburcio, Zacatecas, Mex)</t>
  </si>
  <si>
    <t>7720 - Lophophora williamsii (Las Coloradas, Coahuila, Mex)</t>
  </si>
  <si>
    <t>7721 - Lophophora williamsii (La Paloma, Coahuila, Mex)</t>
  </si>
  <si>
    <t>7722 - Lophophora williamsii (San Roberto, Nuevo Leon, Mex)</t>
  </si>
  <si>
    <t>7743 - Lophophora williamsii (Puerto Sigala, Zacatecas, Mexico)</t>
  </si>
  <si>
    <t>7744 - Lophophora williamsii (Presa Azucar, Tamaluipas, Mex)</t>
  </si>
  <si>
    <t>7745 - Lophophora williamsii (General Cepeda, Coahuila, Mex)</t>
  </si>
  <si>
    <t>7746 - Lophophora williamsii (Moctezuma, SLP, Mex)</t>
  </si>
  <si>
    <t>7747 - Lophophora williamsii (Saltillo-Monclova, Km39, Coahuila, Mex)</t>
  </si>
  <si>
    <t>7748 - Lophophora williamsii VZD 35 (San Antonio, SLP, Mex)</t>
  </si>
  <si>
    <t>Item no / Locality / origin</t>
  </si>
  <si>
    <t>Lophophora williamsii, special offer 2016</t>
  </si>
  <si>
    <t>SuccSeed</t>
  </si>
  <si>
    <t>Order of these must be payed on separate order, no mix with other species at www.succseed.com</t>
  </si>
  <si>
    <t>Only prepayed orders will be shipped! Always write some substitutes. If not, I will choose no 1516.</t>
  </si>
  <si>
    <t>Payment according to "Terms &amp; Payment" at www.succseed.com</t>
  </si>
  <si>
    <t>QTY</t>
  </si>
  <si>
    <t>Postage</t>
  </si>
  <si>
    <t>Total</t>
  </si>
  <si>
    <t>Your name and address below:</t>
  </si>
  <si>
    <t>6822 - Lophophora williamsii KKR 382 (Ejido La Soledad to La Trinidad, NL, Mex)</t>
  </si>
  <si>
    <t xml:space="preserve">Email: </t>
  </si>
  <si>
    <t>Price: 1 pkt (10 seeds)=15 SEK/2,00 USD/1,65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</si>
</sst>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8"/>
      <name val="Arial"/>
    </font>
    <font>
      <sz val="24"/>
      <name val="Arial"/>
    </font>
    <font>
      <b/>
      <sz val="12"/>
      <color rgb="FFFF0000"/>
      <name val="Arial"/>
    </font>
    <font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0" fontId="5" fillId="0" borderId="0" xfId="0" applyFont="1" applyFill="1"/>
    <xf numFmtId="0" fontId="5" fillId="2" borderId="0" xfId="0" applyFont="1" applyFill="1"/>
    <xf numFmtId="0" fontId="6" fillId="0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8" fillId="0" borderId="1" xfId="0" quotePrefix="1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</cellXfs>
  <cellStyles count="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workbookViewId="0">
      <selection activeCell="D18" sqref="D18"/>
    </sheetView>
  </sheetViews>
  <sheetFormatPr baseColWidth="10" defaultRowHeight="15" x14ac:dyDescent="0"/>
  <cols>
    <col min="1" max="1" width="3" style="1" customWidth="1"/>
    <col min="2" max="2" width="63.28515625" style="1" customWidth="1"/>
    <col min="3" max="3" width="4.85546875" style="4" customWidth="1"/>
    <col min="4" max="6" width="7.42578125" style="4" customWidth="1"/>
    <col min="7" max="7" width="4.7109375" style="4" customWidth="1"/>
    <col min="8" max="16384" width="10.7109375" style="1"/>
  </cols>
  <sheetData>
    <row r="1" spans="2:7" ht="31" customHeight="1">
      <c r="B1" s="17" t="s">
        <v>21</v>
      </c>
    </row>
    <row r="2" spans="2:7" ht="13" customHeight="1">
      <c r="B2" s="15"/>
    </row>
    <row r="3" spans="2:7" ht="21" customHeight="1">
      <c r="B3" s="16" t="s">
        <v>20</v>
      </c>
      <c r="C3" s="25" t="s">
        <v>31</v>
      </c>
    </row>
    <row r="5" spans="2:7" s="2" customFormat="1">
      <c r="B5" s="8" t="s">
        <v>19</v>
      </c>
      <c r="C5" s="19" t="s">
        <v>25</v>
      </c>
      <c r="D5" s="9" t="s">
        <v>5</v>
      </c>
      <c r="E5" s="9" t="s">
        <v>0</v>
      </c>
      <c r="F5" s="9" t="s">
        <v>1</v>
      </c>
      <c r="G5" s="3"/>
    </row>
    <row r="6" spans="2:7">
      <c r="B6" s="10" t="s">
        <v>7</v>
      </c>
      <c r="C6" s="26"/>
      <c r="D6" s="14">
        <f>+C6*15</f>
        <v>0</v>
      </c>
      <c r="E6" s="11">
        <f>+C6*2</f>
        <v>0</v>
      </c>
      <c r="F6" s="11">
        <f>+C6*1.65</f>
        <v>0</v>
      </c>
      <c r="G6" s="5"/>
    </row>
    <row r="7" spans="2:7">
      <c r="B7" s="12" t="s">
        <v>29</v>
      </c>
      <c r="C7" s="27"/>
      <c r="D7" s="14">
        <f t="shared" ref="D7:D20" si="0">+C7*15</f>
        <v>0</v>
      </c>
      <c r="E7" s="11">
        <f t="shared" ref="E7:E20" si="1">+C7*2</f>
        <v>0</v>
      </c>
      <c r="F7" s="11">
        <f t="shared" ref="F7:F20" si="2">+C7*1.65</f>
        <v>0</v>
      </c>
      <c r="G7" s="5"/>
    </row>
    <row r="8" spans="2:7">
      <c r="B8" s="10" t="s">
        <v>8</v>
      </c>
      <c r="C8" s="20"/>
      <c r="D8" s="14">
        <f t="shared" si="0"/>
        <v>0</v>
      </c>
      <c r="E8" s="11">
        <f t="shared" si="1"/>
        <v>0</v>
      </c>
      <c r="F8" s="11">
        <f t="shared" si="2"/>
        <v>0</v>
      </c>
      <c r="G8" s="5"/>
    </row>
    <row r="9" spans="2:7">
      <c r="B9" s="10" t="s">
        <v>9</v>
      </c>
      <c r="C9" s="20"/>
      <c r="D9" s="14">
        <f t="shared" si="0"/>
        <v>0</v>
      </c>
      <c r="E9" s="11">
        <f t="shared" si="1"/>
        <v>0</v>
      </c>
      <c r="F9" s="11">
        <f t="shared" si="2"/>
        <v>0</v>
      </c>
      <c r="G9" s="5"/>
    </row>
    <row r="10" spans="2:7">
      <c r="B10" s="10" t="s">
        <v>10</v>
      </c>
      <c r="C10" s="20"/>
      <c r="D10" s="14">
        <f t="shared" si="0"/>
        <v>0</v>
      </c>
      <c r="E10" s="11">
        <f t="shared" si="1"/>
        <v>0</v>
      </c>
      <c r="F10" s="11">
        <f t="shared" si="2"/>
        <v>0</v>
      </c>
      <c r="G10" s="5"/>
    </row>
    <row r="11" spans="2:7">
      <c r="B11" s="10" t="s">
        <v>11</v>
      </c>
      <c r="C11" s="20"/>
      <c r="D11" s="14">
        <f t="shared" si="0"/>
        <v>0</v>
      </c>
      <c r="E11" s="11">
        <f t="shared" si="1"/>
        <v>0</v>
      </c>
      <c r="F11" s="11">
        <f t="shared" si="2"/>
        <v>0</v>
      </c>
      <c r="G11" s="5"/>
    </row>
    <row r="12" spans="2:7">
      <c r="B12" s="10" t="s">
        <v>12</v>
      </c>
      <c r="C12" s="20"/>
      <c r="D12" s="14">
        <f t="shared" si="0"/>
        <v>0</v>
      </c>
      <c r="E12" s="11">
        <f t="shared" si="1"/>
        <v>0</v>
      </c>
      <c r="F12" s="11">
        <f t="shared" si="2"/>
        <v>0</v>
      </c>
      <c r="G12" s="5"/>
    </row>
    <row r="13" spans="2:7">
      <c r="B13" s="10" t="s">
        <v>13</v>
      </c>
      <c r="C13" s="20"/>
      <c r="D13" s="14">
        <f t="shared" si="0"/>
        <v>0</v>
      </c>
      <c r="E13" s="11">
        <f t="shared" si="1"/>
        <v>0</v>
      </c>
      <c r="F13" s="11">
        <f t="shared" si="2"/>
        <v>0</v>
      </c>
      <c r="G13" s="5"/>
    </row>
    <row r="14" spans="2:7">
      <c r="B14" s="10" t="s">
        <v>14</v>
      </c>
      <c r="C14" s="20"/>
      <c r="D14" s="14">
        <f t="shared" si="0"/>
        <v>0</v>
      </c>
      <c r="E14" s="11">
        <f t="shared" si="1"/>
        <v>0</v>
      </c>
      <c r="F14" s="11">
        <f t="shared" si="2"/>
        <v>0</v>
      </c>
      <c r="G14" s="5"/>
    </row>
    <row r="15" spans="2:7">
      <c r="B15" s="10" t="s">
        <v>15</v>
      </c>
      <c r="C15" s="20"/>
      <c r="D15" s="14">
        <f t="shared" si="0"/>
        <v>0</v>
      </c>
      <c r="E15" s="11">
        <f t="shared" si="1"/>
        <v>0</v>
      </c>
      <c r="F15" s="11">
        <f t="shared" si="2"/>
        <v>0</v>
      </c>
      <c r="G15" s="5"/>
    </row>
    <row r="16" spans="2:7">
      <c r="B16" s="10" t="s">
        <v>16</v>
      </c>
      <c r="C16" s="20"/>
      <c r="D16" s="14">
        <f t="shared" si="0"/>
        <v>0</v>
      </c>
      <c r="E16" s="11">
        <f t="shared" si="1"/>
        <v>0</v>
      </c>
      <c r="F16" s="11">
        <f t="shared" si="2"/>
        <v>0</v>
      </c>
      <c r="G16" s="5"/>
    </row>
    <row r="17" spans="2:7">
      <c r="B17" s="10" t="s">
        <v>17</v>
      </c>
      <c r="C17" s="20"/>
      <c r="D17" s="14">
        <f t="shared" si="0"/>
        <v>0</v>
      </c>
      <c r="E17" s="11">
        <f t="shared" si="1"/>
        <v>0</v>
      </c>
      <c r="F17" s="11">
        <f t="shared" si="2"/>
        <v>0</v>
      </c>
      <c r="G17" s="5"/>
    </row>
    <row r="18" spans="2:7">
      <c r="B18" s="10" t="s">
        <v>18</v>
      </c>
      <c r="C18" s="20"/>
      <c r="D18" s="14">
        <f t="shared" si="0"/>
        <v>0</v>
      </c>
      <c r="E18" s="11">
        <f t="shared" si="1"/>
        <v>0</v>
      </c>
      <c r="F18" s="11">
        <f t="shared" si="2"/>
        <v>0</v>
      </c>
      <c r="G18" s="5"/>
    </row>
    <row r="19" spans="2:7">
      <c r="B19" s="10"/>
      <c r="C19" s="20"/>
      <c r="D19" s="14"/>
      <c r="E19" s="11"/>
      <c r="F19" s="11"/>
      <c r="G19" s="5"/>
    </row>
    <row r="20" spans="2:7">
      <c r="B20" s="10"/>
      <c r="C20" s="20"/>
      <c r="D20" s="14"/>
      <c r="E20" s="11"/>
      <c r="F20" s="11"/>
      <c r="G20" s="5"/>
    </row>
    <row r="21" spans="2:7">
      <c r="B21" s="10"/>
      <c r="C21" s="20"/>
      <c r="D21" s="14"/>
      <c r="E21" s="11"/>
      <c r="F21" s="11"/>
      <c r="G21" s="5"/>
    </row>
    <row r="22" spans="2:7">
      <c r="B22" s="7" t="s">
        <v>26</v>
      </c>
      <c r="D22" s="13"/>
      <c r="E22" s="13"/>
      <c r="F22" s="13"/>
    </row>
    <row r="23" spans="2:7">
      <c r="B23" s="7" t="s">
        <v>27</v>
      </c>
      <c r="D23" s="18">
        <f>SUM(D6:D22)</f>
        <v>0</v>
      </c>
      <c r="E23" s="18">
        <f t="shared" ref="E23:F23" si="3">SUM(E6:E22)</f>
        <v>0</v>
      </c>
      <c r="F23" s="18">
        <f t="shared" si="3"/>
        <v>0</v>
      </c>
    </row>
    <row r="25" spans="2:7">
      <c r="B25" s="7" t="s">
        <v>4</v>
      </c>
      <c r="C25" s="3"/>
      <c r="D25" s="3" t="s">
        <v>5</v>
      </c>
      <c r="E25" s="3" t="s">
        <v>0</v>
      </c>
      <c r="F25" s="3" t="s">
        <v>1</v>
      </c>
    </row>
    <row r="26" spans="2:7">
      <c r="B26" s="6" t="s">
        <v>2</v>
      </c>
      <c r="C26" s="1"/>
      <c r="D26" s="5">
        <v>35</v>
      </c>
      <c r="E26" s="5">
        <v>4.5</v>
      </c>
      <c r="F26" s="5">
        <v>4</v>
      </c>
    </row>
    <row r="27" spans="2:7">
      <c r="B27" s="6" t="s">
        <v>3</v>
      </c>
      <c r="C27" s="1"/>
      <c r="D27" s="5">
        <v>130</v>
      </c>
      <c r="E27" s="5">
        <v>18.5</v>
      </c>
      <c r="F27" s="5">
        <v>15</v>
      </c>
    </row>
    <row r="29" spans="2:7">
      <c r="B29" s="7" t="s">
        <v>6</v>
      </c>
      <c r="D29" s="5">
        <v>200</v>
      </c>
      <c r="E29" s="5">
        <v>27</v>
      </c>
      <c r="F29" s="5">
        <v>22</v>
      </c>
    </row>
    <row r="32" spans="2:7">
      <c r="B32" s="1" t="s">
        <v>22</v>
      </c>
    </row>
    <row r="33" spans="2:2">
      <c r="B33" s="1" t="s">
        <v>23</v>
      </c>
    </row>
    <row r="35" spans="2:2">
      <c r="B35" s="1" t="s">
        <v>24</v>
      </c>
    </row>
    <row r="37" spans="2:2">
      <c r="B37" s="24" t="s">
        <v>28</v>
      </c>
    </row>
    <row r="38" spans="2:2">
      <c r="B38" s="21"/>
    </row>
    <row r="39" spans="2:2">
      <c r="B39" s="22"/>
    </row>
    <row r="40" spans="2:2">
      <c r="B40" s="22"/>
    </row>
    <row r="41" spans="2:2">
      <c r="B41" s="22"/>
    </row>
    <row r="42" spans="2:2">
      <c r="B42" s="22"/>
    </row>
    <row r="43" spans="2:2">
      <c r="B43" s="22"/>
    </row>
    <row r="44" spans="2:2">
      <c r="B44" s="22" t="s">
        <v>30</v>
      </c>
    </row>
    <row r="45" spans="2:2">
      <c r="B45" s="23"/>
    </row>
  </sheetData>
  <pageMargins left="0.75" right="0.75" top="1" bottom="1" header="0.5" footer="0.5"/>
  <pageSetup paperSize="9" scale="6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Blad4</vt:lpstr>
      <vt:lpstr>Blad5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Winberg</dc:creator>
  <cp:lastModifiedBy>Mats Winberg</cp:lastModifiedBy>
  <dcterms:created xsi:type="dcterms:W3CDTF">2016-03-12T16:23:38Z</dcterms:created>
  <dcterms:modified xsi:type="dcterms:W3CDTF">2016-05-10T05:10:56Z</dcterms:modified>
</cp:coreProperties>
</file>